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540"/>
  </bookViews>
  <sheets>
    <sheet name="污染防治宣传专项" sheetId="1" r:id="rId1"/>
  </sheets>
  <definedNames>
    <definedName name="_xlnm.Print_Area" localSheetId="0">污染防治宣传专项!$A$1:$J$41</definedName>
  </definedNames>
  <calcPr calcId="144525"/>
</workbook>
</file>

<file path=xl/calcChain.xml><?xml version="1.0" encoding="utf-8"?>
<calcChain xmlns="http://schemas.openxmlformats.org/spreadsheetml/2006/main">
  <c r="H41" i="1" l="1"/>
  <c r="I9" i="1"/>
  <c r="I8" i="1"/>
  <c r="J8" i="1" s="1"/>
  <c r="I41" i="1" s="1"/>
</calcChain>
</file>

<file path=xl/comments1.xml><?xml version="1.0" encoding="utf-8"?>
<comments xmlns="http://schemas.openxmlformats.org/spreadsheetml/2006/main">
  <authors>
    <author>何利</author>
  </authors>
  <commentList>
    <comment ref="G13" authorId="0">
      <text>
        <r>
          <rPr>
            <b/>
            <sz val="9"/>
            <rFont val="宋体"/>
            <family val="3"/>
            <charset val="134"/>
          </rPr>
          <t>何利:</t>
        </r>
        <r>
          <rPr>
            <sz val="9"/>
            <rFont val="宋体"/>
            <family val="3"/>
            <charset val="134"/>
          </rPr>
          <t xml:space="preserve">
调研子项被财政评审审减。</t>
        </r>
      </text>
    </comment>
  </commentList>
</comments>
</file>

<file path=xl/sharedStrings.xml><?xml version="1.0" encoding="utf-8"?>
<sst xmlns="http://schemas.openxmlformats.org/spreadsheetml/2006/main" count="142" uniqueCount="122">
  <si>
    <t xml:space="preserve"> 项目支出绩效自评表 </t>
  </si>
  <si>
    <t>（2020年度）</t>
  </si>
  <si>
    <t>项目名称</t>
  </si>
  <si>
    <t>环保资金-污染防治攻坚战宣传专项</t>
  </si>
  <si>
    <t>主管部门</t>
  </si>
  <si>
    <t>北京市生态环境局</t>
  </si>
  <si>
    <t>实施单位</t>
  </si>
  <si>
    <t>北京市环境保护宣传中心</t>
  </si>
  <si>
    <t>项目负责人</t>
  </si>
  <si>
    <t>张立新</t>
  </si>
  <si>
    <t>联系电话</t>
  </si>
  <si>
    <t>项目资金                    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</si>
  <si>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</si>
  <si>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</si>
  <si>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</si>
  <si>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</si>
  <si>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</si>
  <si>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</si>
  <si>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</si>
  <si>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</si>
  <si>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-</t>
  </si>
  <si>
    <t xml:space="preserve">      上年结转资金</t>
  </si>
  <si>
    <t>_</t>
  </si>
  <si>
    <t xml:space="preserve">      其他资金</t>
  </si>
  <si>
    <t>年
度
总
体
目
标</t>
  </si>
  <si>
    <t>预期目标</t>
  </si>
  <si>
    <t>实际完成情况</t>
  </si>
  <si>
    <t>一、 优化宣传渠道。牢固占领广播、电视、城市电视等传统媒体阵地，积极拓展“京环之声”网站、微博、微信平台等新媒体渠道，打造集权威发布、信息共享、全民参与于一体的传播交流平台，健全政府环境信息公开机制，保障公众知情权。
二、 持续保持宣传产品的稳定、优质生产。开展生态文化作品创作，丰富环境保护宣传产品，依法公开环境质量及各类环境信息，加大对生态环境保护政策法规标准的解读，全面、客观、及时宣传环境保护和生态建设工作进展，回应社会关切。
三、 持续提高宣传能力。逐步完善环保宣教软硬件能力建设，开展各类培训工作。
四、 继续深入开展宣传活动。多方式、多途径深入开展生态环境保护科普宣传教育、公众参与活动，健全公众参与制度，全面提升全社会生态环境保护意识。</t>
  </si>
  <si>
    <t>一、 宣传渠道进一步。继续积极利用广播、电视、城市电视等传统媒体阵地和“京环之声”网站、微博、微信平台等新媒体渠道，打造了集权威发布、信息共享、全民参与于一体的传播交流平台，健全了政府环境信息公开机制，保障了公众知情权。
二、生产了一批优质宣传产品。开展生态文化作品创作，正产了一批环境保护宣传产品，依法公开环境质量及各类环境信息，加大对生态环境保护政策法规标准的解读，全面、客观、及时宣传环境保护和生态建设工作进展，回应社会关切。
三、 面向生态环境工作人员、社会环保组织、高校生态环境社团开展培训，宣传能力得到持续提高。
四、 继续多方式、多途径深入开展生态环境保护科普宣传教育、公众参与活动，健全了公众参与制度，全面提升了全社会生态环境保护意识。</t>
  </si>
  <si>
    <t>绩
效
指
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</si>
  <si>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</si>
  <si>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</si>
  <si>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</si>
  <si>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</si>
  <si>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</si>
  <si>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</si>
  <si>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</si>
  <si>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</si>
  <si>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电视节目播出数量</t>
  </si>
  <si>
    <t>新闻频道节目时长3分钟，全年播出366期。《北京新闻》节目时长45秒，全年播出366期</t>
  </si>
  <si>
    <t>城市电视公益宣传数量</t>
  </si>
  <si>
    <t>6500台楼宇电视播出节目时长3分钟，每天播3次，播出366天；6块户外大屏播放环保公益广告时长30秒，每天播11次，播出31天。</t>
  </si>
  <si>
    <t>生态环境专题片制作数量</t>
  </si>
  <si>
    <t>200期短视频，10期E调查，5期微纪录，5期短动画，总时长280分钟。</t>
  </si>
  <si>
    <t>京环之声网页专题制作数量</t>
  </si>
  <si>
    <t>制作手机端PC端各12期专题</t>
  </si>
  <si>
    <t>完成手机、PC端各12期专题宣传活动</t>
  </si>
  <si>
    <t>专用设备购置数量</t>
  </si>
  <si>
    <t>采购照相机2台、摄像机3台、非线编辑机3台、媒资系统增加120T存储空间。</t>
  </si>
  <si>
    <t>完成采购照相机2台、摄像机3台、非线编辑机3台、媒资系统增加120T存储空间。</t>
  </si>
  <si>
    <t>科普宣传时长</t>
  </si>
  <si>
    <t>北京汽车博物馆科普宣传2周</t>
  </si>
  <si>
    <t>组织云看展活动2场，线上科普讲座4场，制作5个短视频并线上推广。</t>
  </si>
  <si>
    <t>因疫情影响，取消现场活动，改为云看展和线上科普活动，并大大增加了媒体、新媒体、网络平台的宣传。确保了既定绩效目标的实现，也扩大了活动的影响范围和效果。</t>
  </si>
  <si>
    <t>生态环境公众教育活动次数</t>
  </si>
  <si>
    <t>在中小学开展30次生态环境教育进课堂活动，带领老师、学生走出课堂8次</t>
  </si>
  <si>
    <t>录制8节视频环保课，并推送到180所学校。通过线上课程带领学生走进环保设施向公众开放单位1次。通过新浪微博平台线上推广。</t>
  </si>
  <si>
    <t>生态环境公众教育宣传次数</t>
  </si>
  <si>
    <t>《北京少年报》（半版）报道4次，中国环境报（整版）报道1次</t>
  </si>
  <si>
    <t>《北京少年报》（半版）报道4次，中国环境报（整版）报道1次。</t>
  </si>
  <si>
    <t>微信运营与宣传工作量</t>
  </si>
  <si>
    <t>微信原创稿件撰写60篇。设计制作基础长图40张。设计制作原创手绘漫画海报15套。设计制作创意数据插图/封面图15张。策划制作基础H5 8个，大型交互式H5 3个。定制IP表情包2套。策划组织活动3场，撰写微信推文5篇。撰写微信运营半年报和年报各1份。月报12份。新媒体推广投放不少于100篇。</t>
  </si>
  <si>
    <t>微信原创稿件撰写40篇。设计制作基础长图44张。设计制作原创手绘漫画海报23套。设计制作创意数据插图/封面图45张。策划制作基础H5 8个，大型交互式H5 3个。定制IP表情包2套。策划组织活动3场，撰写微信推文9篇。撰写微信运营半年报和年报各1份。月报12份。新媒体推广投放100篇。</t>
  </si>
  <si>
    <t>根据宣传经验，增加了长图、漫画海报、插图的数量，减少了微信稿件数量。提高了资金使用效益，提高了宣传效果。</t>
  </si>
  <si>
    <t>微博运营与宣传工作量</t>
  </si>
  <si>
    <t>微博宣传推广活动12次。撰写发布120条微博稿件。设计100张活动海报，40张长图，12张话题页面图，12张话题头图，14张动图，6个小视频，5个科普手绘漫画长图，2个互动式H5。撰写12次活动报告总结。</t>
  </si>
  <si>
    <t>微博宣传推广活动14次。撰写发布211条微博稿件。设计148张活动海报，5张长图，14张动图，10个小视频，17个科普手绘漫画长图，1个互动式H5。撰写14次活动报告总结。重点推广微博活动10次，运营维护微博话题15个。</t>
  </si>
  <si>
    <t>培训</t>
  </si>
  <si>
    <t>完成240人次36课时培训工作</t>
  </si>
  <si>
    <t>完成36课时线上培训，累计观看人次达105万。</t>
  </si>
  <si>
    <t>因疫情影响，培训方式改为线上。</t>
  </si>
  <si>
    <t>环保儿童艺术节工作量</t>
  </si>
  <si>
    <t>组织开展6项活动，其中少儿才艺大赛4场、环保设施和基地参观5场。</t>
  </si>
  <si>
    <t>完成启动仪式、儿童才艺评选、美术大赛等五大项活动。</t>
  </si>
  <si>
    <t>因受疫情影响，环保设施和基地参观活动取消，开幕式、才艺大赛、美术大赛、闭幕式等活动采取线上展示和开展的方式。加大了活动线上推广的力度，确保活动影响力度不低于既定目标。</t>
  </si>
  <si>
    <t>北京生态环境文化周工作量</t>
  </si>
  <si>
    <t>完成线下活动6项，线上活动3项。纸媒发布2版，20家网站推广，30家新媒体推广，3家短视频平台推广。</t>
  </si>
  <si>
    <t>完成线上活动9项。纸媒发布2版，74家网站推广，94家新媒体推广，3家短视频平台推广、74次视频发布。</t>
  </si>
  <si>
    <t>因受疫情影响，所有活动均改为线上实施。加大了活动线上推广的力度，确保活动影响力度不低于既定目标。</t>
  </si>
  <si>
    <t>宣讲工作量</t>
  </si>
  <si>
    <t>全年在北京区域内开展120场180学时宣讲活动，落实京津冀协同发展和联防联控组织北京周边地区宣讲3次，宣讲团专家学习交流活动2次，开展3期针对排污企业的培训（每期1天100名学员），编印《课件汇编》100册。</t>
  </si>
  <si>
    <t>全年在线上开展125场130学时宣讲活动，落实京津冀协同发展和联防联控组织北京周边地区线上宣讲8次，宣讲团专家学习交流活动1次，开展32期针对排污企业的培训，约4000人参加，编印《课件汇编》80册。完成局系统岗位建功宣讲活动，制作54部课件，制作84部生态环保短视频。</t>
  </si>
  <si>
    <t>因疫情影响，取消现场活动，改为制作课件开展线上宣讲。确保了既定绩效目标的实现，也扩大了宣讲范围和效果。</t>
  </si>
  <si>
    <t>质量指标</t>
  </si>
  <si>
    <t>电视、城市电视播出质量</t>
  </si>
  <si>
    <t>全年播出无事故。</t>
  </si>
  <si>
    <t>生态环境专题片制作质量</t>
  </si>
  <si>
    <t>高清，满足省级电视台和大型网站播出标准。</t>
  </si>
  <si>
    <t>时效指标</t>
  </si>
  <si>
    <t>项目进度</t>
  </si>
  <si>
    <t>2020年年内完成。</t>
  </si>
  <si>
    <t>城市电视宣传周期为2020年7月-2021年6月。其余项目均在2020年年内完成。</t>
  </si>
  <si>
    <t>成本指标</t>
  </si>
  <si>
    <t>资金控制</t>
  </si>
  <si>
    <t>成本控制在1111.47万元以内</t>
  </si>
  <si>
    <t>成本为1111.471214万元。</t>
  </si>
  <si>
    <t>效益指标</t>
  </si>
  <si>
    <t>社会效益指标</t>
  </si>
  <si>
    <t>宣传渠道效益</t>
  </si>
  <si>
    <t>牢固占领广播、电视、城市电视等传统媒体阵地，“京环之声”网站、微博、微信平台等新媒体渠道得到有效拓展，形成集权威发布、信息共享、全民参与于一体的传播交流平台。政府环境信息公开机制进一步健全，公众知情权得到保障。</t>
  </si>
  <si>
    <t xml:space="preserve"> 继续积极利用广播、电视、城市电视等传统媒体阵地和“京环之声”网站、微博、微信平台等新媒体渠道，打造了集权威发布、信息共享、全民参与于一体的传播交流平台，健全了政府环境信息公开机制，保障了公众知情权。</t>
  </si>
  <si>
    <t>宣传产品生产效益</t>
  </si>
  <si>
    <t>推动生态文化作品创作，丰富环境保护宣传产品，依法公开环境质量及各类环境信息，解读生态环境保护政策法规标准，全面、客观、及时宣传环境保护和生态建设工作进展，回应社会关切。</t>
  </si>
  <si>
    <t>生产了一批优质宣传产品。开展生态文化作品创作，正产了一批环境保护宣传产品，依法公开环境质量及各类环境信息，加大对生态环境保护政策法规标准的解读，全面、客观、及时宣传环境保护和生态建设工作进展，回应社会关切。</t>
  </si>
  <si>
    <t>环保宣传活动社会效益</t>
  </si>
  <si>
    <t>公众参与制度进一步健全，全社会生态环境保护意识持续提升。</t>
  </si>
  <si>
    <t>可持续影响指标</t>
  </si>
  <si>
    <t>生态环境宣传效率评估效益</t>
  </si>
  <si>
    <t>提供绩效考核和后续宣传工作的依据和指导，促进生态环境宣传效益的提升。</t>
  </si>
  <si>
    <t>能力建设效益</t>
  </si>
  <si>
    <t>环保宣教软硬件设施得以保障，生态环境宣传社会效益得以提高。</t>
  </si>
  <si>
    <t>专用设备生成效益</t>
  </si>
  <si>
    <t>保障影视节目的制作质量。</t>
  </si>
  <si>
    <t>持续保障了影视节目的制作质量。</t>
  </si>
  <si>
    <t>满意度指标</t>
  </si>
  <si>
    <t>服务对象满意度指标</t>
  </si>
  <si>
    <t>宣讲听众满意度</t>
  </si>
  <si>
    <t>95%以上</t>
  </si>
  <si>
    <t>满意</t>
  </si>
  <si>
    <t>培训学员满意度</t>
  </si>
  <si>
    <t>总分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</si>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</sst>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 "/>
  </numFmts>
  <fonts count="12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6"/>
      <name val="方正小标宋简体"/>
      <family val="4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.5"/>
      <name val="Times New Roman"/>
      <family val="1"/>
    </font>
    <font>
      <sz val="11"/>
      <color theme="1"/>
      <name val="等线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>
      <alignment vertical="center"/>
    </xf>
    <xf numFmtId="0" fontId="5" fillId="0" borderId="0"/>
  </cellStyleXfs>
  <cellXfs count="41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tabSelected="1" view="pageBreakPreview" topLeftCell="A36" zoomScale="80" zoomScaleNormal="100" workbookViewId="0">
      <selection activeCell="A41" sqref="A41:J41"/>
    </sheetView>
  </sheetViews>
  <sheetFormatPr defaultColWidth="9" defaultRowHeight="37.200000000000003" customHeight="1"/>
  <cols>
    <col min="1" max="1" width="10.33203125" style="2" customWidth="1"/>
    <col min="2" max="2" width="5.21875" style="2" customWidth="1"/>
    <col min="3" max="3" width="5.5546875" style="2" customWidth="1"/>
    <col min="4" max="4" width="19.44140625" style="2" customWidth="1"/>
    <col min="5" max="6" width="14.21875" style="2" customWidth="1"/>
    <col min="7" max="7" width="22" style="2" customWidth="1"/>
    <col min="8" max="8" width="10.109375" style="2" customWidth="1"/>
    <col min="9" max="9" width="13.21875" style="2" customWidth="1"/>
    <col min="10" max="10" width="16.44140625" style="3" customWidth="1"/>
    <col min="11" max="16384" width="9" style="2"/>
  </cols>
  <sheetData>
    <row r="1" spans="1:10" ht="37.200000000000003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3.5" customHeight="1">
      <c r="A3" s="4"/>
      <c r="B3" s="4"/>
      <c r="C3" s="4"/>
      <c r="D3" s="4"/>
      <c r="E3" s="4"/>
      <c r="F3" s="4"/>
      <c r="G3" s="4"/>
      <c r="H3" s="4"/>
      <c r="I3" s="4"/>
      <c r="J3" s="16"/>
    </row>
    <row r="4" spans="1:10" ht="23.25" customHeight="1">
      <c r="A4" s="23" t="s">
        <v>2</v>
      </c>
      <c r="B4" s="23"/>
      <c r="C4" s="23"/>
      <c r="D4" s="24" t="s">
        <v>3</v>
      </c>
      <c r="E4" s="25"/>
      <c r="F4" s="25"/>
      <c r="G4" s="25"/>
      <c r="H4" s="25"/>
      <c r="I4" s="25"/>
      <c r="J4" s="26"/>
    </row>
    <row r="5" spans="1:10" ht="23.25" customHeight="1">
      <c r="A5" s="23" t="s">
        <v>4</v>
      </c>
      <c r="B5" s="23"/>
      <c r="C5" s="23"/>
      <c r="D5" s="24" t="s">
        <v>5</v>
      </c>
      <c r="E5" s="25"/>
      <c r="F5" s="26"/>
      <c r="G5" s="5" t="s">
        <v>6</v>
      </c>
      <c r="H5" s="24" t="s">
        <v>7</v>
      </c>
      <c r="I5" s="25"/>
      <c r="J5" s="26"/>
    </row>
    <row r="6" spans="1:10" ht="23.25" customHeight="1">
      <c r="A6" s="23" t="s">
        <v>8</v>
      </c>
      <c r="B6" s="23"/>
      <c r="C6" s="23"/>
      <c r="D6" s="24" t="s">
        <v>9</v>
      </c>
      <c r="E6" s="25"/>
      <c r="F6" s="26"/>
      <c r="G6" s="5" t="s">
        <v>10</v>
      </c>
      <c r="H6" s="24">
        <v>82635917</v>
      </c>
      <c r="I6" s="25"/>
      <c r="J6" s="26"/>
    </row>
    <row r="7" spans="1:10" ht="37.200000000000003" customHeight="1">
      <c r="A7" s="31" t="s">
        <v>11</v>
      </c>
      <c r="B7" s="32"/>
      <c r="C7" s="33"/>
      <c r="D7" s="7"/>
      <c r="E7" s="6" t="s">
        <v>12</v>
      </c>
      <c r="F7" s="6" t="s">
        <v>13</v>
      </c>
      <c r="G7" s="5" t="s">
        <v>14</v>
      </c>
      <c r="H7" s="5" t="s">
        <v>15</v>
      </c>
      <c r="I7" s="5" t="s">
        <v>16</v>
      </c>
      <c r="J7" s="5" t="s">
        <v>17</v>
      </c>
    </row>
    <row r="8" spans="1:10" ht="37.200000000000003" customHeight="1">
      <c r="A8" s="34"/>
      <c r="B8" s="35"/>
      <c r="C8" s="36"/>
      <c r="D8" s="8" t="s">
        <v>18</v>
      </c>
      <c r="E8" s="9">
        <v>1554.6766</v>
      </c>
      <c r="F8" s="9">
        <v>1111.4712139999999</v>
      </c>
      <c r="G8" s="10">
        <v>1111.4712139999999</v>
      </c>
      <c r="H8" s="11">
        <v>10</v>
      </c>
      <c r="I8" s="17">
        <f>G8/F8</f>
        <v>1</v>
      </c>
      <c r="J8" s="11">
        <f>10*I8</f>
        <v>10</v>
      </c>
    </row>
    <row r="9" spans="1:10" ht="37.200000000000003" customHeight="1">
      <c r="A9" s="34"/>
      <c r="B9" s="35"/>
      <c r="C9" s="36"/>
      <c r="D9" s="8" t="s">
        <v>19</v>
      </c>
      <c r="E9" s="9">
        <v>1554.6766</v>
      </c>
      <c r="F9" s="9">
        <v>1111.4712139999999</v>
      </c>
      <c r="G9" s="10">
        <v>1111.4712139999999</v>
      </c>
      <c r="H9" s="11" t="s">
        <v>20</v>
      </c>
      <c r="I9" s="17">
        <f>G9/F9</f>
        <v>1</v>
      </c>
      <c r="J9" s="11" t="s">
        <v>20</v>
      </c>
    </row>
    <row r="10" spans="1:10" ht="37.200000000000003" customHeight="1">
      <c r="A10" s="34"/>
      <c r="B10" s="35"/>
      <c r="C10" s="36"/>
      <c r="D10" s="8" t="s">
        <v>21</v>
      </c>
      <c r="E10" s="10">
        <v>0</v>
      </c>
      <c r="F10" s="10">
        <v>0</v>
      </c>
      <c r="G10" s="10" t="s">
        <v>22</v>
      </c>
      <c r="H10" s="11" t="s">
        <v>22</v>
      </c>
      <c r="I10" s="11" t="s">
        <v>20</v>
      </c>
      <c r="J10" s="11" t="s">
        <v>22</v>
      </c>
    </row>
    <row r="11" spans="1:10" ht="37.200000000000003" customHeight="1">
      <c r="A11" s="37"/>
      <c r="B11" s="38"/>
      <c r="C11" s="39"/>
      <c r="D11" s="8" t="s">
        <v>23</v>
      </c>
      <c r="E11" s="10">
        <v>0</v>
      </c>
      <c r="F11" s="10">
        <v>0</v>
      </c>
      <c r="G11" s="10" t="s">
        <v>22</v>
      </c>
      <c r="H11" s="11" t="s">
        <v>22</v>
      </c>
      <c r="I11" s="11" t="s">
        <v>20</v>
      </c>
      <c r="J11" s="11" t="s">
        <v>22</v>
      </c>
    </row>
    <row r="12" spans="1:10" ht="37.200000000000003" customHeight="1">
      <c r="A12" s="28" t="s">
        <v>24</v>
      </c>
      <c r="B12" s="23" t="s">
        <v>25</v>
      </c>
      <c r="C12" s="23"/>
      <c r="D12" s="23"/>
      <c r="E12" s="23"/>
      <c r="F12" s="23"/>
      <c r="G12" s="23" t="s">
        <v>26</v>
      </c>
      <c r="H12" s="23"/>
      <c r="I12" s="23"/>
      <c r="J12" s="23"/>
    </row>
    <row r="13" spans="1:10" ht="246" customHeight="1">
      <c r="A13" s="29"/>
      <c r="B13" s="27" t="s">
        <v>27</v>
      </c>
      <c r="C13" s="27"/>
      <c r="D13" s="27"/>
      <c r="E13" s="27"/>
      <c r="F13" s="27"/>
      <c r="G13" s="27" t="s">
        <v>28</v>
      </c>
      <c r="H13" s="27"/>
      <c r="I13" s="27"/>
      <c r="J13" s="27"/>
    </row>
    <row r="14" spans="1:10" ht="37.200000000000003" customHeight="1">
      <c r="A14" s="30" t="s">
        <v>29</v>
      </c>
      <c r="B14" s="5" t="s">
        <v>30</v>
      </c>
      <c r="C14" s="5" t="s">
        <v>31</v>
      </c>
      <c r="D14" s="5" t="s">
        <v>32</v>
      </c>
      <c r="E14" s="23" t="s">
        <v>33</v>
      </c>
      <c r="F14" s="23"/>
      <c r="G14" s="5" t="s">
        <v>34</v>
      </c>
      <c r="H14" s="5" t="s">
        <v>15</v>
      </c>
      <c r="I14" s="5" t="s">
        <v>17</v>
      </c>
      <c r="J14" s="5" t="s">
        <v>35</v>
      </c>
    </row>
    <row r="15" spans="1:10" ht="73.05" customHeight="1">
      <c r="A15" s="30"/>
      <c r="B15" s="23" t="s">
        <v>36</v>
      </c>
      <c r="C15" s="23" t="s">
        <v>37</v>
      </c>
      <c r="D15" s="12" t="s">
        <v>38</v>
      </c>
      <c r="E15" s="27" t="s">
        <v>39</v>
      </c>
      <c r="F15" s="27"/>
      <c r="G15" s="8" t="s">
        <v>39</v>
      </c>
      <c r="H15" s="11">
        <v>2</v>
      </c>
      <c r="I15" s="11">
        <v>2</v>
      </c>
      <c r="J15" s="5"/>
    </row>
    <row r="16" spans="1:10" ht="96" customHeight="1">
      <c r="A16" s="30"/>
      <c r="B16" s="23"/>
      <c r="C16" s="23"/>
      <c r="D16" s="12" t="s">
        <v>40</v>
      </c>
      <c r="E16" s="27" t="s">
        <v>41</v>
      </c>
      <c r="F16" s="27"/>
      <c r="G16" s="8" t="s">
        <v>41</v>
      </c>
      <c r="H16" s="11">
        <v>1</v>
      </c>
      <c r="I16" s="11">
        <v>1</v>
      </c>
      <c r="J16" s="5"/>
    </row>
    <row r="17" spans="1:11" ht="67.05" customHeight="1">
      <c r="A17" s="30"/>
      <c r="B17" s="23"/>
      <c r="C17" s="23"/>
      <c r="D17" s="12" t="s">
        <v>42</v>
      </c>
      <c r="E17" s="27" t="s">
        <v>43</v>
      </c>
      <c r="F17" s="27"/>
      <c r="G17" s="8" t="s">
        <v>43</v>
      </c>
      <c r="H17" s="11">
        <v>1</v>
      </c>
      <c r="I17" s="11">
        <v>1</v>
      </c>
      <c r="J17" s="5"/>
    </row>
    <row r="18" spans="1:11" ht="40.049999999999997" customHeight="1">
      <c r="A18" s="30"/>
      <c r="B18" s="23"/>
      <c r="C18" s="23"/>
      <c r="D18" s="8" t="s">
        <v>44</v>
      </c>
      <c r="E18" s="27" t="s">
        <v>45</v>
      </c>
      <c r="F18" s="27"/>
      <c r="G18" s="8" t="s">
        <v>46</v>
      </c>
      <c r="H18" s="11">
        <v>1</v>
      </c>
      <c r="I18" s="11">
        <v>1</v>
      </c>
      <c r="J18" s="5"/>
    </row>
    <row r="19" spans="1:11" ht="60" customHeight="1">
      <c r="A19" s="30"/>
      <c r="B19" s="23"/>
      <c r="C19" s="23"/>
      <c r="D19" s="8" t="s">
        <v>47</v>
      </c>
      <c r="E19" s="27" t="s">
        <v>48</v>
      </c>
      <c r="F19" s="27"/>
      <c r="G19" s="8" t="s">
        <v>49</v>
      </c>
      <c r="H19" s="11">
        <v>1</v>
      </c>
      <c r="I19" s="11">
        <v>1</v>
      </c>
      <c r="J19" s="5"/>
    </row>
    <row r="20" spans="1:11" ht="169.05" customHeight="1">
      <c r="A20" s="30"/>
      <c r="B20" s="23"/>
      <c r="C20" s="23"/>
      <c r="D20" s="8" t="s">
        <v>50</v>
      </c>
      <c r="E20" s="27" t="s">
        <v>51</v>
      </c>
      <c r="F20" s="27"/>
      <c r="G20" s="8" t="s">
        <v>52</v>
      </c>
      <c r="H20" s="11">
        <v>1</v>
      </c>
      <c r="I20" s="11">
        <v>1</v>
      </c>
      <c r="J20" s="28" t="s">
        <v>53</v>
      </c>
    </row>
    <row r="21" spans="1:11" ht="163.95" customHeight="1">
      <c r="A21" s="30"/>
      <c r="B21" s="23"/>
      <c r="C21" s="23"/>
      <c r="D21" s="8" t="s">
        <v>54</v>
      </c>
      <c r="E21" s="27" t="s">
        <v>55</v>
      </c>
      <c r="F21" s="27"/>
      <c r="G21" s="8" t="s">
        <v>56</v>
      </c>
      <c r="H21" s="11">
        <v>1</v>
      </c>
      <c r="I21" s="11">
        <v>1</v>
      </c>
      <c r="J21" s="29"/>
    </row>
    <row r="22" spans="1:11" ht="62.4">
      <c r="A22" s="30"/>
      <c r="B22" s="23"/>
      <c r="C22" s="23"/>
      <c r="D22" s="8" t="s">
        <v>57</v>
      </c>
      <c r="E22" s="27" t="s">
        <v>58</v>
      </c>
      <c r="F22" s="27"/>
      <c r="G22" s="8" t="s">
        <v>59</v>
      </c>
      <c r="H22" s="11">
        <v>1</v>
      </c>
      <c r="I22" s="11">
        <v>1</v>
      </c>
      <c r="J22" s="5"/>
    </row>
    <row r="23" spans="1:11" ht="192" customHeight="1">
      <c r="A23" s="30"/>
      <c r="B23" s="23"/>
      <c r="C23" s="23"/>
      <c r="D23" s="8" t="s">
        <v>60</v>
      </c>
      <c r="E23" s="27" t="s">
        <v>61</v>
      </c>
      <c r="F23" s="27"/>
      <c r="G23" s="8" t="s">
        <v>62</v>
      </c>
      <c r="H23" s="11">
        <v>3</v>
      </c>
      <c r="I23" s="11">
        <v>2.5</v>
      </c>
      <c r="J23" s="28" t="s">
        <v>63</v>
      </c>
      <c r="K23" s="18"/>
    </row>
    <row r="24" spans="1:11" ht="145.05000000000001" customHeight="1">
      <c r="A24" s="30"/>
      <c r="B24" s="23"/>
      <c r="C24" s="23"/>
      <c r="D24" s="8" t="s">
        <v>64</v>
      </c>
      <c r="E24" s="27" t="s">
        <v>65</v>
      </c>
      <c r="F24" s="27"/>
      <c r="G24" s="8" t="s">
        <v>66</v>
      </c>
      <c r="H24" s="11">
        <v>3</v>
      </c>
      <c r="I24" s="11">
        <v>2.5</v>
      </c>
      <c r="J24" s="29"/>
      <c r="K24" s="19"/>
    </row>
    <row r="25" spans="1:11" ht="48" customHeight="1">
      <c r="A25" s="30"/>
      <c r="B25" s="23"/>
      <c r="C25" s="23"/>
      <c r="D25" s="12" t="s">
        <v>67</v>
      </c>
      <c r="E25" s="27" t="s">
        <v>68</v>
      </c>
      <c r="F25" s="27"/>
      <c r="G25" s="8" t="s">
        <v>69</v>
      </c>
      <c r="H25" s="11">
        <v>1</v>
      </c>
      <c r="I25" s="11">
        <v>1</v>
      </c>
      <c r="J25" s="8" t="s">
        <v>70</v>
      </c>
    </row>
    <row r="26" spans="1:11" ht="187.05" customHeight="1">
      <c r="A26" s="30"/>
      <c r="B26" s="23"/>
      <c r="C26" s="23"/>
      <c r="D26" s="8" t="s">
        <v>71</v>
      </c>
      <c r="E26" s="27" t="s">
        <v>72</v>
      </c>
      <c r="F26" s="27"/>
      <c r="G26" s="8" t="s">
        <v>73</v>
      </c>
      <c r="H26" s="11">
        <v>1</v>
      </c>
      <c r="I26" s="11">
        <v>1</v>
      </c>
      <c r="J26" s="8" t="s">
        <v>74</v>
      </c>
    </row>
    <row r="27" spans="1:11" ht="112.05" customHeight="1">
      <c r="A27" s="30"/>
      <c r="B27" s="23"/>
      <c r="C27" s="23"/>
      <c r="D27" s="8" t="s">
        <v>75</v>
      </c>
      <c r="E27" s="27" t="s">
        <v>76</v>
      </c>
      <c r="F27" s="27"/>
      <c r="G27" s="8" t="s">
        <v>77</v>
      </c>
      <c r="H27" s="11">
        <v>1</v>
      </c>
      <c r="I27" s="11">
        <v>1</v>
      </c>
      <c r="J27" s="8" t="s">
        <v>78</v>
      </c>
    </row>
    <row r="28" spans="1:11" ht="191.1" customHeight="1">
      <c r="A28" s="30"/>
      <c r="B28" s="23"/>
      <c r="C28" s="23"/>
      <c r="D28" s="8" t="s">
        <v>79</v>
      </c>
      <c r="E28" s="27" t="s">
        <v>80</v>
      </c>
      <c r="F28" s="27"/>
      <c r="G28" s="8" t="s">
        <v>81</v>
      </c>
      <c r="H28" s="11">
        <v>2</v>
      </c>
      <c r="I28" s="11">
        <v>2</v>
      </c>
      <c r="J28" s="8" t="s">
        <v>82</v>
      </c>
      <c r="K28" s="19"/>
    </row>
    <row r="29" spans="1:11" ht="39" customHeight="1">
      <c r="A29" s="30"/>
      <c r="B29" s="23"/>
      <c r="C29" s="23" t="s">
        <v>83</v>
      </c>
      <c r="D29" s="8" t="s">
        <v>84</v>
      </c>
      <c r="E29" s="27" t="s">
        <v>85</v>
      </c>
      <c r="F29" s="27"/>
      <c r="G29" s="8" t="s">
        <v>85</v>
      </c>
      <c r="H29" s="11">
        <v>5</v>
      </c>
      <c r="I29" s="11">
        <v>5</v>
      </c>
      <c r="J29" s="5"/>
    </row>
    <row r="30" spans="1:11" ht="36" customHeight="1">
      <c r="A30" s="30"/>
      <c r="B30" s="23"/>
      <c r="C30" s="23"/>
      <c r="D30" s="8" t="s">
        <v>86</v>
      </c>
      <c r="E30" s="27" t="s">
        <v>87</v>
      </c>
      <c r="F30" s="27"/>
      <c r="G30" s="8" t="s">
        <v>87</v>
      </c>
      <c r="H30" s="11">
        <v>5</v>
      </c>
      <c r="I30" s="11">
        <v>5</v>
      </c>
      <c r="J30" s="5"/>
    </row>
    <row r="31" spans="1:11" ht="70.95" customHeight="1">
      <c r="A31" s="30"/>
      <c r="B31" s="23"/>
      <c r="C31" s="5" t="s">
        <v>88</v>
      </c>
      <c r="D31" s="8" t="s">
        <v>89</v>
      </c>
      <c r="E31" s="27" t="s">
        <v>90</v>
      </c>
      <c r="F31" s="27"/>
      <c r="G31" s="8" t="s">
        <v>91</v>
      </c>
      <c r="H31" s="11">
        <v>10</v>
      </c>
      <c r="I31" s="11">
        <v>9</v>
      </c>
      <c r="J31" s="8"/>
      <c r="K31" s="19"/>
    </row>
    <row r="32" spans="1:11" ht="40.049999999999997" customHeight="1">
      <c r="A32" s="30"/>
      <c r="B32" s="23"/>
      <c r="C32" s="5" t="s">
        <v>92</v>
      </c>
      <c r="D32" s="8" t="s">
        <v>93</v>
      </c>
      <c r="E32" s="27" t="s">
        <v>94</v>
      </c>
      <c r="F32" s="27"/>
      <c r="G32" s="8" t="s">
        <v>95</v>
      </c>
      <c r="H32" s="11">
        <v>10</v>
      </c>
      <c r="I32" s="11">
        <v>10</v>
      </c>
      <c r="J32" s="5"/>
    </row>
    <row r="33" spans="1:11" ht="162" customHeight="1">
      <c r="A33" s="30"/>
      <c r="B33" s="23" t="s">
        <v>96</v>
      </c>
      <c r="C33" s="23" t="s">
        <v>97</v>
      </c>
      <c r="D33" s="8" t="s">
        <v>98</v>
      </c>
      <c r="E33" s="27" t="s">
        <v>99</v>
      </c>
      <c r="F33" s="27"/>
      <c r="G33" s="8" t="s">
        <v>100</v>
      </c>
      <c r="H33" s="11">
        <v>5</v>
      </c>
      <c r="I33" s="11">
        <v>5</v>
      </c>
      <c r="J33" s="5"/>
    </row>
    <row r="34" spans="1:11" ht="165" customHeight="1">
      <c r="A34" s="30"/>
      <c r="B34" s="23"/>
      <c r="C34" s="23"/>
      <c r="D34" s="8" t="s">
        <v>101</v>
      </c>
      <c r="E34" s="27" t="s">
        <v>102</v>
      </c>
      <c r="F34" s="27"/>
      <c r="G34" s="8" t="s">
        <v>103</v>
      </c>
      <c r="H34" s="11">
        <v>5</v>
      </c>
      <c r="I34" s="11">
        <v>5</v>
      </c>
      <c r="J34" s="5"/>
    </row>
    <row r="35" spans="1:11" ht="60" customHeight="1">
      <c r="A35" s="30"/>
      <c r="B35" s="23"/>
      <c r="C35" s="23"/>
      <c r="D35" s="8" t="s">
        <v>104</v>
      </c>
      <c r="E35" s="27" t="s">
        <v>105</v>
      </c>
      <c r="F35" s="27"/>
      <c r="G35" s="8" t="s">
        <v>105</v>
      </c>
      <c r="H35" s="11">
        <v>5</v>
      </c>
      <c r="I35" s="11">
        <v>5</v>
      </c>
      <c r="J35" s="5"/>
    </row>
    <row r="36" spans="1:11" ht="62.4">
      <c r="A36" s="30"/>
      <c r="B36" s="23"/>
      <c r="C36" s="23" t="s">
        <v>106</v>
      </c>
      <c r="D36" s="8" t="s">
        <v>107</v>
      </c>
      <c r="E36" s="27" t="s">
        <v>108</v>
      </c>
      <c r="F36" s="27"/>
      <c r="G36" s="8" t="s">
        <v>108</v>
      </c>
      <c r="H36" s="11">
        <v>5</v>
      </c>
      <c r="I36" s="11">
        <v>5</v>
      </c>
      <c r="J36" s="5"/>
    </row>
    <row r="37" spans="1:11" ht="54" customHeight="1">
      <c r="A37" s="30"/>
      <c r="B37" s="23"/>
      <c r="C37" s="23"/>
      <c r="D37" s="8" t="s">
        <v>109</v>
      </c>
      <c r="E37" s="27" t="s">
        <v>110</v>
      </c>
      <c r="F37" s="27"/>
      <c r="G37" s="8" t="s">
        <v>110</v>
      </c>
      <c r="H37" s="11">
        <v>5</v>
      </c>
      <c r="I37" s="11">
        <v>5</v>
      </c>
      <c r="J37" s="5"/>
    </row>
    <row r="38" spans="1:11" ht="37.049999999999997" customHeight="1">
      <c r="A38" s="30"/>
      <c r="B38" s="23"/>
      <c r="C38" s="23"/>
      <c r="D38" s="8" t="s">
        <v>111</v>
      </c>
      <c r="E38" s="27" t="s">
        <v>112</v>
      </c>
      <c r="F38" s="27"/>
      <c r="G38" s="8" t="s">
        <v>113</v>
      </c>
      <c r="H38" s="11">
        <v>5</v>
      </c>
      <c r="I38" s="11">
        <v>5</v>
      </c>
      <c r="J38" s="5"/>
    </row>
    <row r="39" spans="1:11" ht="45" customHeight="1">
      <c r="A39" s="30"/>
      <c r="B39" s="23" t="s">
        <v>114</v>
      </c>
      <c r="C39" s="23" t="s">
        <v>115</v>
      </c>
      <c r="D39" s="8" t="s">
        <v>116</v>
      </c>
      <c r="E39" s="23" t="s">
        <v>117</v>
      </c>
      <c r="F39" s="23"/>
      <c r="G39" s="5" t="s">
        <v>118</v>
      </c>
      <c r="H39" s="11">
        <v>5</v>
      </c>
      <c r="I39" s="11">
        <v>4</v>
      </c>
      <c r="J39" s="5"/>
      <c r="K39" s="18"/>
    </row>
    <row r="40" spans="1:11" ht="45" customHeight="1">
      <c r="A40" s="30"/>
      <c r="B40" s="23"/>
      <c r="C40" s="23"/>
      <c r="D40" s="8" t="s">
        <v>119</v>
      </c>
      <c r="E40" s="23" t="s">
        <v>117</v>
      </c>
      <c r="F40" s="23"/>
      <c r="G40" s="5" t="s">
        <v>118</v>
      </c>
      <c r="H40" s="11">
        <v>5</v>
      </c>
      <c r="I40" s="11">
        <v>4</v>
      </c>
      <c r="J40" s="5"/>
      <c r="K40" s="18"/>
    </row>
    <row r="41" spans="1:11" s="1" customFormat="1" ht="37.200000000000003" customHeight="1">
      <c r="A41" s="40" t="s">
        <v>120</v>
      </c>
      <c r="B41" s="40"/>
      <c r="C41" s="40"/>
      <c r="D41" s="40"/>
      <c r="E41" s="40"/>
      <c r="F41" s="40"/>
      <c r="G41" s="40"/>
      <c r="H41" s="13">
        <f>SUM(H15:H40)+H8</f>
        <v>100</v>
      </c>
      <c r="I41" s="13">
        <f>SUM(I15:I40)+J8</f>
        <v>96</v>
      </c>
      <c r="J41" s="20"/>
    </row>
    <row r="42" spans="1:11" ht="37.200000000000003" customHeight="1">
      <c r="A42" s="14" t="s">
        <v>121</v>
      </c>
      <c r="B42" s="14"/>
      <c r="C42" s="14"/>
      <c r="D42" s="14"/>
      <c r="E42" s="14"/>
      <c r="F42" s="14"/>
      <c r="G42" s="14"/>
      <c r="H42" s="14"/>
      <c r="I42" s="14"/>
      <c r="J42" s="14"/>
    </row>
    <row r="43" spans="1:11" ht="37.200000000000003" customHeight="1">
      <c r="A43" s="15"/>
    </row>
  </sheetData>
  <mergeCells count="55">
    <mergeCell ref="A12:A13"/>
    <mergeCell ref="A14:A40"/>
    <mergeCell ref="B15:B32"/>
    <mergeCell ref="B33:B38"/>
    <mergeCell ref="B39:B40"/>
    <mergeCell ref="C15:C28"/>
    <mergeCell ref="C29:C30"/>
    <mergeCell ref="C33:C35"/>
    <mergeCell ref="C36:C38"/>
    <mergeCell ref="C39:C40"/>
    <mergeCell ref="J20:J21"/>
    <mergeCell ref="J23:J24"/>
    <mergeCell ref="E37:F37"/>
    <mergeCell ref="E38:F38"/>
    <mergeCell ref="E39:F39"/>
    <mergeCell ref="E40:F40"/>
    <mergeCell ref="A41:G41"/>
    <mergeCell ref="E32:F32"/>
    <mergeCell ref="E33:F33"/>
    <mergeCell ref="E34:F34"/>
    <mergeCell ref="E35:F35"/>
    <mergeCell ref="E36:F36"/>
    <mergeCell ref="E27:F27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B13:F13"/>
    <mergeCell ref="G13:J13"/>
    <mergeCell ref="E14:F14"/>
    <mergeCell ref="E15:F15"/>
    <mergeCell ref="E16:F16"/>
    <mergeCell ref="A6:C6"/>
    <mergeCell ref="D6:F6"/>
    <mergeCell ref="H6:J6"/>
    <mergeCell ref="B12:F12"/>
    <mergeCell ref="G12:J12"/>
    <mergeCell ref="A7:C11"/>
    <mergeCell ref="A1:J1"/>
    <mergeCell ref="A2:J2"/>
    <mergeCell ref="A4:C4"/>
    <mergeCell ref="D4:J4"/>
    <mergeCell ref="A5:C5"/>
    <mergeCell ref="D5:F5"/>
    <mergeCell ref="H5:J5"/>
  </mergeCells>
  <phoneticPr fontId="11" type="noConversion"/>
  <printOptions horizontalCentered="1"/>
  <pageMargins left="0.70069444444444495" right="0.70069444444444495" top="0.75138888888888899" bottom="0.75138888888888899" header="0.29861111111111099" footer="0.29861111111111099"/>
  <pageSetup paperSize="9" scale="43" orientation="portrait" r:id="rId1"/>
  <rowBreaks count="2" manualBreakCount="2">
    <brk id="26" max="9" man="1"/>
    <brk id="4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污染防治宣传专项</vt:lpstr>
      <vt:lpstr>污染防治宣传专项!Print_Area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刘锋</cp:lastModifiedBy>
  <cp:lastPrinted>2021-05-26T06:52:00Z</cp:lastPrinted>
  <dcterms:created xsi:type="dcterms:W3CDTF">2015-06-05T18:19:00Z</dcterms:created>
  <dcterms:modified xsi:type="dcterms:W3CDTF">2021-09-01T00:57:59Z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FF19C6312DBD4823828ACA6EFD437B95</vt:lpwstr>
  </property>
</Properties>
</file>