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污染防治宣传专项" sheetId="1" r:id="rId1"/>
  </sheets>
  <definedNames>
    <definedName name="_xlnm.Print_Area" localSheetId="0">污染防治宣传专项!$A$1:$J$25</definedName>
  </definedNames>
  <calcPr calcId="144525"/>
</workbook>
</file>

<file path=xl/calcChain.xml><?xml version="1.0" encoding="utf-8"?>
<calcChain xmlns="http://schemas.openxmlformats.org/spreadsheetml/2006/main">
  <c r="H25" i="1" l="1"/>
  <c r="I9" i="1"/>
  <c r="F9" i="1"/>
  <c r="E9" i="1"/>
  <c r="I8" i="1"/>
  <c r="J8" i="1" s="1"/>
  <c r="I25" i="1" s="1"/>
</calcChain>
</file>

<file path=xl/sharedStrings.xml><?xml version="1.0" encoding="utf-8"?>
<sst xmlns="http://schemas.openxmlformats.org/spreadsheetml/2006/main" count="82" uniqueCount="73">
  <si>
    <r>
      <rPr>
        <sz val="16"/>
        <rFont val="方正小标宋简体"/>
        <family val="4"/>
        <charset val="134"/>
      </rPr>
      <t xml:space="preserve"> </t>
    </r>
    <r>
      <rPr>
        <sz val="16"/>
        <color theme="1"/>
        <rFont val="方正小标宋简体"/>
        <family val="4"/>
        <charset val="134"/>
      </rPr>
      <t xml:space="preserve">项目支出绩效自评表 </t>
    </r>
  </si>
  <si>
    <t>（2020年度）</t>
  </si>
  <si>
    <t>项目名称</t>
  </si>
  <si>
    <t>环境公共信息服务项目</t>
  </si>
  <si>
    <t>主管部门</t>
  </si>
  <si>
    <t>北京市生态环境局</t>
  </si>
  <si>
    <t>实施单位</t>
  </si>
  <si>
    <t>北京市环境保护宣传中心</t>
  </si>
  <si>
    <t>项目负责人</t>
  </si>
  <si>
    <t>何万军</t>
  </si>
  <si>
    <t>联系电话</t>
  </si>
  <si>
    <t>项目资金      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</si>
  <si>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</si>
  <si>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</si>
  <si>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</si>
  <si>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</si>
  <si>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</si>
  <si>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</si>
  <si>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</si>
  <si>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</si>
  <si>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</si>
  <si>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 xml:space="preserve">      上年结转资金</t>
  </si>
  <si>
    <t>_</t>
  </si>
  <si>
    <t xml:space="preserve">      其他资金</t>
  </si>
  <si>
    <t>年
度
总
体
目
标</t>
  </si>
  <si>
    <t>预期目标</t>
  </si>
  <si>
    <t>实际完成情况</t>
  </si>
  <si>
    <t>全年完成北京电视的日播节目，完成北京电视台记者站、中国环境报记者站的采编工作，完成京环之声微信微博、京环之声网站等宣传平台的日常运维工作，及时准确地向公众发布我市空气质量信息，全面反映环保重点工作和污染减排进展情况，保障市民环境信息知情权。</t>
  </si>
  <si>
    <t xml:space="preserve"> 完成2020年度北京电视的日播节目，完成北京电视台记者站、中国环境报记者站的采编工作，完成京环之声微信微博、京环之声网站等宣传平台的日常运维工作，及时准确地向公众发布我市空气质量信息，全面反映环保重点工作和污染减排进展情况，保障市民环境信息知情权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</si>
  <si>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</si>
  <si>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</si>
  <si>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</si>
  <si>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</si>
  <si>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</si>
  <si>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</si>
  <si>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</si>
  <si>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</si>
  <si>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</si>
  <si>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电视节目制作</t>
  </si>
  <si>
    <t>制作完成732期</t>
  </si>
  <si>
    <t>732期</t>
  </si>
  <si>
    <t>北京电视台发稿</t>
  </si>
  <si>
    <t>完成200篇</t>
  </si>
  <si>
    <t>202篇</t>
  </si>
  <si>
    <t>微信微博日常运维</t>
  </si>
  <si>
    <t>完成全年每天京环之声微博微信日常文案采写、编辑推送工作，中国环境报记者站采编完成稿件70篇。</t>
  </si>
  <si>
    <t>完成全年每天京环之声微博微信日常文案采写、编辑推送工作，中国环境报记者站采编完成稿件133篇。</t>
  </si>
  <si>
    <t>京环之声网站内容运维</t>
  </si>
  <si>
    <t>完成网站焦点图、资讯、视频等栏目的策划、制作以及更新，全年更新量达1000条。</t>
  </si>
  <si>
    <t>完成网站焦点图、资讯、视频等栏目的策划、制作以及更新，全年更新量达1917条。</t>
  </si>
  <si>
    <t>质量指标</t>
  </si>
  <si>
    <t>电视节目</t>
  </si>
  <si>
    <t>全年播出无事故。</t>
  </si>
  <si>
    <t>时效指标</t>
  </si>
  <si>
    <t>项目进度</t>
  </si>
  <si>
    <t>2020年年内完成。</t>
  </si>
  <si>
    <t>2020年12月31日完成</t>
  </si>
  <si>
    <t>成本指标</t>
  </si>
  <si>
    <t>项目经费</t>
  </si>
  <si>
    <t>成本控制在336.624251万元以内</t>
  </si>
  <si>
    <t>成本为314.330644万元</t>
  </si>
  <si>
    <t>社会效益指标</t>
  </si>
  <si>
    <t>宣传渠道效益</t>
  </si>
  <si>
    <t>及时准确地向公众发布北京市空气质量信息，保障市民环境信息知情权。</t>
  </si>
  <si>
    <t>及时准确地向公众发布了北京市空气质量信息，保障了市民环境信息知情权。</t>
  </si>
  <si>
    <t>宣传产品生产效益</t>
  </si>
  <si>
    <t>全面反映北京市环保工作进程和取得的成绩，宣传生态环境相关知识，引导公众的生态环境意识和行动。</t>
  </si>
  <si>
    <t>全面反映了北京市环保工作进程和取得的成绩，宣传了生态环境相关知识，引导了公众的生态环境意识和行动。</t>
  </si>
  <si>
    <t>环保宣传活动社会效益</t>
  </si>
  <si>
    <t>强化导向，凝聚共识，放大生态文明建设和生态环境保护主流声音。</t>
  </si>
  <si>
    <t>实现了强化导向、凝聚共识、放大生态文明建设和生态环境保护主流声音的目标。</t>
  </si>
  <si>
    <t>总分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</si>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</sst>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0.5"/>
      <color theme="1"/>
      <name val="Times New Roman"/>
      <family val="1"/>
    </font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topLeftCell="A22" zoomScale="80" zoomScaleNormal="100" workbookViewId="0">
      <selection activeCell="A25" sqref="A25:J25"/>
    </sheetView>
  </sheetViews>
  <sheetFormatPr defaultColWidth="9" defaultRowHeight="37.200000000000003" customHeight="1"/>
  <cols>
    <col min="1" max="1" width="6.77734375" style="2" customWidth="1"/>
    <col min="2" max="2" width="9.77734375" style="2" customWidth="1"/>
    <col min="3" max="3" width="12.109375" style="2" customWidth="1"/>
    <col min="4" max="4" width="21" style="2" customWidth="1"/>
    <col min="5" max="5" width="17.33203125" style="2" customWidth="1"/>
    <col min="6" max="6" width="15.77734375" style="2" customWidth="1"/>
    <col min="7" max="7" width="19.5546875" style="2" customWidth="1"/>
    <col min="8" max="9" width="10.109375" style="2" customWidth="1"/>
    <col min="10" max="10" width="14.44140625" style="3" customWidth="1"/>
    <col min="11" max="11" width="9" style="2"/>
    <col min="12" max="12" width="11.5546875" style="2" customWidth="1"/>
    <col min="13" max="16384" width="9" style="2"/>
  </cols>
  <sheetData>
    <row r="1" spans="1:10" ht="37.20000000000000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20"/>
    </row>
    <row r="4" spans="1:10" ht="23.25" customHeight="1">
      <c r="A4" s="27" t="s">
        <v>2</v>
      </c>
      <c r="B4" s="27"/>
      <c r="C4" s="27"/>
      <c r="D4" s="28" t="s">
        <v>3</v>
      </c>
      <c r="E4" s="29"/>
      <c r="F4" s="29"/>
      <c r="G4" s="29"/>
      <c r="H4" s="29"/>
      <c r="I4" s="29"/>
      <c r="J4" s="30"/>
    </row>
    <row r="5" spans="1:10" ht="23.25" customHeight="1">
      <c r="A5" s="27" t="s">
        <v>4</v>
      </c>
      <c r="B5" s="27"/>
      <c r="C5" s="27"/>
      <c r="D5" s="27" t="s">
        <v>5</v>
      </c>
      <c r="E5" s="27"/>
      <c r="F5" s="27"/>
      <c r="G5" s="5" t="s">
        <v>6</v>
      </c>
      <c r="H5" s="28" t="s">
        <v>7</v>
      </c>
      <c r="I5" s="29"/>
      <c r="J5" s="30"/>
    </row>
    <row r="6" spans="1:10" ht="23.25" customHeight="1">
      <c r="A6" s="27" t="s">
        <v>8</v>
      </c>
      <c r="B6" s="27"/>
      <c r="C6" s="27"/>
      <c r="D6" s="28" t="s">
        <v>9</v>
      </c>
      <c r="E6" s="29"/>
      <c r="F6" s="30"/>
      <c r="G6" s="5" t="s">
        <v>10</v>
      </c>
      <c r="H6" s="28">
        <v>82635917</v>
      </c>
      <c r="I6" s="29"/>
      <c r="J6" s="30"/>
    </row>
    <row r="7" spans="1:10" ht="37.200000000000003" customHeight="1">
      <c r="A7" s="36" t="s">
        <v>11</v>
      </c>
      <c r="B7" s="37"/>
      <c r="C7" s="38"/>
      <c r="D7" s="7"/>
      <c r="E7" s="6" t="s">
        <v>12</v>
      </c>
      <c r="F7" s="6" t="s">
        <v>13</v>
      </c>
      <c r="G7" s="5" t="s">
        <v>14</v>
      </c>
      <c r="H7" s="5" t="s">
        <v>15</v>
      </c>
      <c r="I7" s="5" t="s">
        <v>16</v>
      </c>
      <c r="J7" s="5" t="s">
        <v>17</v>
      </c>
    </row>
    <row r="8" spans="1:10" ht="37.200000000000003" customHeight="1">
      <c r="A8" s="39"/>
      <c r="B8" s="40"/>
      <c r="C8" s="41"/>
      <c r="D8" s="8" t="s">
        <v>18</v>
      </c>
      <c r="E8" s="9">
        <v>336.62425100000002</v>
      </c>
      <c r="F8" s="9">
        <v>336.62425100000002</v>
      </c>
      <c r="G8" s="10">
        <v>314.33064400000001</v>
      </c>
      <c r="H8" s="11">
        <v>10</v>
      </c>
      <c r="I8" s="21">
        <f>G8/F8</f>
        <v>0.93377302159968267</v>
      </c>
      <c r="J8" s="11">
        <f>10*I8</f>
        <v>9.3377302159968263</v>
      </c>
    </row>
    <row r="9" spans="1:10" ht="37.200000000000003" customHeight="1">
      <c r="A9" s="39"/>
      <c r="B9" s="40"/>
      <c r="C9" s="41"/>
      <c r="D9" s="8" t="s">
        <v>19</v>
      </c>
      <c r="E9" s="9">
        <f>E8-E11</f>
        <v>317.62425100000002</v>
      </c>
      <c r="F9" s="9">
        <f>F8-F11</f>
        <v>317.62425100000002</v>
      </c>
      <c r="G9" s="10">
        <v>314.33064400000001</v>
      </c>
      <c r="H9" s="11" t="s">
        <v>20</v>
      </c>
      <c r="I9" s="21">
        <f>G9/F9</f>
        <v>0.98963049266663206</v>
      </c>
      <c r="J9" s="11" t="s">
        <v>20</v>
      </c>
    </row>
    <row r="10" spans="1:10" ht="37.200000000000003" customHeight="1">
      <c r="A10" s="39"/>
      <c r="B10" s="40"/>
      <c r="C10" s="41"/>
      <c r="D10" s="8" t="s">
        <v>21</v>
      </c>
      <c r="E10" s="9">
        <v>0</v>
      </c>
      <c r="F10" s="9">
        <v>0</v>
      </c>
      <c r="G10" s="10">
        <v>0</v>
      </c>
      <c r="H10" s="11" t="s">
        <v>22</v>
      </c>
      <c r="I10" s="11" t="s">
        <v>20</v>
      </c>
      <c r="J10" s="11" t="s">
        <v>22</v>
      </c>
    </row>
    <row r="11" spans="1:10" ht="37.200000000000003" customHeight="1">
      <c r="A11" s="42"/>
      <c r="B11" s="43"/>
      <c r="C11" s="44"/>
      <c r="D11" s="8" t="s">
        <v>23</v>
      </c>
      <c r="E11" s="9">
        <v>19</v>
      </c>
      <c r="F11" s="9">
        <v>19</v>
      </c>
      <c r="G11" s="10">
        <v>0</v>
      </c>
      <c r="H11" s="11" t="s">
        <v>22</v>
      </c>
      <c r="I11" s="11" t="s">
        <v>20</v>
      </c>
      <c r="J11" s="11" t="s">
        <v>22</v>
      </c>
    </row>
    <row r="12" spans="1:10" ht="37.200000000000003" customHeight="1">
      <c r="A12" s="32" t="s">
        <v>24</v>
      </c>
      <c r="B12" s="27" t="s">
        <v>25</v>
      </c>
      <c r="C12" s="27"/>
      <c r="D12" s="27"/>
      <c r="E12" s="27"/>
      <c r="F12" s="27"/>
      <c r="G12" s="27" t="s">
        <v>26</v>
      </c>
      <c r="H12" s="27"/>
      <c r="I12" s="27"/>
      <c r="J12" s="27"/>
    </row>
    <row r="13" spans="1:10" ht="97.05" customHeight="1">
      <c r="A13" s="33"/>
      <c r="B13" s="31" t="s">
        <v>27</v>
      </c>
      <c r="C13" s="31"/>
      <c r="D13" s="31"/>
      <c r="E13" s="31"/>
      <c r="F13" s="31"/>
      <c r="G13" s="31" t="s">
        <v>28</v>
      </c>
      <c r="H13" s="31"/>
      <c r="I13" s="31"/>
      <c r="J13" s="31"/>
    </row>
    <row r="14" spans="1:10" ht="37.200000000000003" customHeight="1">
      <c r="A14" s="34" t="s">
        <v>29</v>
      </c>
      <c r="B14" s="5" t="s">
        <v>30</v>
      </c>
      <c r="C14" s="5" t="s">
        <v>31</v>
      </c>
      <c r="D14" s="5" t="s">
        <v>32</v>
      </c>
      <c r="E14" s="27" t="s">
        <v>33</v>
      </c>
      <c r="F14" s="27"/>
      <c r="G14" s="5" t="s">
        <v>34</v>
      </c>
      <c r="H14" s="5" t="s">
        <v>15</v>
      </c>
      <c r="I14" s="5" t="s">
        <v>17</v>
      </c>
      <c r="J14" s="5" t="s">
        <v>35</v>
      </c>
    </row>
    <row r="15" spans="1:10" ht="26.25" customHeight="1">
      <c r="A15" s="34"/>
      <c r="B15" s="35" t="s">
        <v>36</v>
      </c>
      <c r="C15" s="35" t="s">
        <v>37</v>
      </c>
      <c r="D15" s="13" t="s">
        <v>38</v>
      </c>
      <c r="E15" s="31" t="s">
        <v>39</v>
      </c>
      <c r="F15" s="31"/>
      <c r="G15" s="5" t="s">
        <v>40</v>
      </c>
      <c r="H15" s="11">
        <v>8</v>
      </c>
      <c r="I15" s="11">
        <v>8</v>
      </c>
      <c r="J15" s="5"/>
    </row>
    <row r="16" spans="1:10" ht="26.25" customHeight="1">
      <c r="A16" s="34"/>
      <c r="B16" s="35"/>
      <c r="C16" s="35"/>
      <c r="D16" s="13" t="s">
        <v>41</v>
      </c>
      <c r="E16" s="31" t="s">
        <v>42</v>
      </c>
      <c r="F16" s="31"/>
      <c r="G16" s="5" t="s">
        <v>43</v>
      </c>
      <c r="H16" s="11">
        <v>8</v>
      </c>
      <c r="I16" s="11">
        <v>8</v>
      </c>
      <c r="J16" s="5"/>
    </row>
    <row r="17" spans="1:11" ht="99" customHeight="1">
      <c r="A17" s="34"/>
      <c r="B17" s="35"/>
      <c r="C17" s="35"/>
      <c r="D17" s="13" t="s">
        <v>44</v>
      </c>
      <c r="E17" s="31" t="s">
        <v>45</v>
      </c>
      <c r="F17" s="31"/>
      <c r="G17" s="8" t="s">
        <v>46</v>
      </c>
      <c r="H17" s="11">
        <v>8</v>
      </c>
      <c r="I17" s="11">
        <v>8</v>
      </c>
      <c r="J17" s="5"/>
    </row>
    <row r="18" spans="1:11" ht="83.1" customHeight="1">
      <c r="A18" s="34"/>
      <c r="B18" s="35"/>
      <c r="C18" s="35"/>
      <c r="D18" s="13" t="s">
        <v>47</v>
      </c>
      <c r="E18" s="31" t="s">
        <v>48</v>
      </c>
      <c r="F18" s="31"/>
      <c r="G18" s="8" t="s">
        <v>49</v>
      </c>
      <c r="H18" s="11">
        <v>6</v>
      </c>
      <c r="I18" s="11">
        <v>6</v>
      </c>
      <c r="J18" s="5"/>
    </row>
    <row r="19" spans="1:11" ht="26.25" customHeight="1">
      <c r="A19" s="34"/>
      <c r="B19" s="35"/>
      <c r="C19" s="14" t="s">
        <v>50</v>
      </c>
      <c r="D19" s="13" t="s">
        <v>51</v>
      </c>
      <c r="E19" s="31" t="s">
        <v>52</v>
      </c>
      <c r="F19" s="31"/>
      <c r="G19" s="8" t="s">
        <v>52</v>
      </c>
      <c r="H19" s="11">
        <v>10</v>
      </c>
      <c r="I19" s="11">
        <v>10</v>
      </c>
      <c r="J19" s="5"/>
    </row>
    <row r="20" spans="1:11" ht="26.25" customHeight="1">
      <c r="A20" s="34"/>
      <c r="B20" s="35"/>
      <c r="C20" s="12" t="s">
        <v>53</v>
      </c>
      <c r="D20" s="15" t="s">
        <v>54</v>
      </c>
      <c r="E20" s="31" t="s">
        <v>55</v>
      </c>
      <c r="F20" s="31"/>
      <c r="G20" s="16" t="s">
        <v>56</v>
      </c>
      <c r="H20" s="11">
        <v>10</v>
      </c>
      <c r="I20" s="11">
        <v>10</v>
      </c>
      <c r="J20" s="5"/>
      <c r="K20" s="22"/>
    </row>
    <row r="21" spans="1:11" ht="35.1" customHeight="1">
      <c r="A21" s="34"/>
      <c r="B21" s="35"/>
      <c r="C21" s="12" t="s">
        <v>57</v>
      </c>
      <c r="D21" s="15" t="s">
        <v>58</v>
      </c>
      <c r="E21" s="31" t="s">
        <v>59</v>
      </c>
      <c r="F21" s="31"/>
      <c r="G21" s="8" t="s">
        <v>60</v>
      </c>
      <c r="H21" s="11">
        <v>10</v>
      </c>
      <c r="I21" s="11">
        <v>10</v>
      </c>
      <c r="J21" s="5"/>
    </row>
    <row r="22" spans="1:11" ht="87" customHeight="1">
      <c r="A22" s="34"/>
      <c r="B22" s="35"/>
      <c r="C22" s="35" t="s">
        <v>61</v>
      </c>
      <c r="D22" s="15" t="s">
        <v>62</v>
      </c>
      <c r="E22" s="31" t="s">
        <v>63</v>
      </c>
      <c r="F22" s="31"/>
      <c r="G22" s="8" t="s">
        <v>64</v>
      </c>
      <c r="H22" s="11">
        <v>10</v>
      </c>
      <c r="I22" s="11">
        <v>10</v>
      </c>
      <c r="J22" s="5"/>
    </row>
    <row r="23" spans="1:11" ht="114" customHeight="1">
      <c r="A23" s="34"/>
      <c r="B23" s="35"/>
      <c r="C23" s="35"/>
      <c r="D23" s="15" t="s">
        <v>65</v>
      </c>
      <c r="E23" s="31" t="s">
        <v>66</v>
      </c>
      <c r="F23" s="31"/>
      <c r="G23" s="8" t="s">
        <v>67</v>
      </c>
      <c r="H23" s="11">
        <v>10</v>
      </c>
      <c r="I23" s="11">
        <v>9</v>
      </c>
      <c r="J23" s="5"/>
    </row>
    <row r="24" spans="1:11" ht="87" customHeight="1">
      <c r="A24" s="34"/>
      <c r="B24" s="35"/>
      <c r="C24" s="35"/>
      <c r="D24" s="15" t="s">
        <v>68</v>
      </c>
      <c r="E24" s="31" t="s">
        <v>69</v>
      </c>
      <c r="F24" s="31"/>
      <c r="G24" s="8" t="s">
        <v>70</v>
      </c>
      <c r="H24" s="11">
        <v>10</v>
      </c>
      <c r="I24" s="11">
        <v>9</v>
      </c>
      <c r="J24" s="5"/>
    </row>
    <row r="25" spans="1:11" s="1" customFormat="1" ht="37.200000000000003" customHeight="1">
      <c r="A25" s="45" t="s">
        <v>71</v>
      </c>
      <c r="B25" s="45"/>
      <c r="C25" s="45"/>
      <c r="D25" s="45"/>
      <c r="E25" s="45"/>
      <c r="F25" s="45"/>
      <c r="G25" s="45"/>
      <c r="H25" s="17">
        <f>SUM(H15:H24)+H8</f>
        <v>100</v>
      </c>
      <c r="I25" s="23">
        <f>SUM(J8,I15:I24)</f>
        <v>97.337730215996828</v>
      </c>
      <c r="J25" s="24"/>
    </row>
    <row r="26" spans="1:11" ht="37.200000000000003" customHeight="1">
      <c r="A26" s="18" t="s">
        <v>72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 ht="37.200000000000003" customHeight="1">
      <c r="A27" s="19"/>
    </row>
  </sheetData>
  <mergeCells count="33">
    <mergeCell ref="E22:F22"/>
    <mergeCell ref="E23:F23"/>
    <mergeCell ref="E24:F24"/>
    <mergeCell ref="A25:G25"/>
    <mergeCell ref="A14:A24"/>
    <mergeCell ref="B15:B21"/>
    <mergeCell ref="B22:B24"/>
    <mergeCell ref="C15:C18"/>
    <mergeCell ref="C22:C24"/>
    <mergeCell ref="E17:F17"/>
    <mergeCell ref="E18:F18"/>
    <mergeCell ref="E19:F19"/>
    <mergeCell ref="E20:F20"/>
    <mergeCell ref="E21:F21"/>
    <mergeCell ref="B13:F13"/>
    <mergeCell ref="G13:J13"/>
    <mergeCell ref="E14:F14"/>
    <mergeCell ref="E15:F15"/>
    <mergeCell ref="E16:F16"/>
    <mergeCell ref="A6:C6"/>
    <mergeCell ref="D6:F6"/>
    <mergeCell ref="H6:J6"/>
    <mergeCell ref="B12:F12"/>
    <mergeCell ref="G12:J12"/>
    <mergeCell ref="A12:A13"/>
    <mergeCell ref="A7:C11"/>
    <mergeCell ref="A1:J1"/>
    <mergeCell ref="A2:J2"/>
    <mergeCell ref="A4:C4"/>
    <mergeCell ref="D4:J4"/>
    <mergeCell ref="A5:C5"/>
    <mergeCell ref="D5:F5"/>
    <mergeCell ref="H5:J5"/>
  </mergeCells>
  <phoneticPr fontId="12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65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污染防治宣传专项</vt:lpstr>
      <vt:lpstr>污染防治宣传专项!Print_Area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刘锋</cp:lastModifiedBy>
  <cp:lastPrinted>2021-05-26T06:54:00Z</cp:lastPrinted>
  <dcterms:created xsi:type="dcterms:W3CDTF">2015-06-05T18:19:00Z</dcterms:created>
  <dcterms:modified xsi:type="dcterms:W3CDTF">2021-09-01T00:57:10Z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C5B182F1A1014596876766C9F7074368</vt:lpwstr>
  </property>
</Properties>
</file>